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7D86B7FC-3BA4-4966-8F91-C316A23F7002}" xr6:coauthVersionLast="47" xr6:coauthVersionMax="47" xr10:uidLastSave="{8B89E7A9-A2DF-4CEB-8B5D-D64DF871F9B2}"/>
  <bookViews>
    <workbookView xWindow="-120" yWindow="-120" windowWidth="29040" windowHeight="15720" xr2:uid="{2E191F12-0E7C-4BCC-B818-EC4F6A1EEAA3}"/>
  </bookViews>
  <sheets>
    <sheet name="MEEC" sheetId="1" r:id="rId1"/>
  </sheets>
  <externalReferences>
    <externalReference r:id="rId2"/>
    <externalReference r:id="rId3"/>
  </externalReferences>
  <definedNames>
    <definedName name="ASDA">[1]AERO!$G$3:$G$20</definedName>
    <definedName name="ASDA1">[1]AERO!$B$3:$B$20</definedName>
    <definedName name="USP1A_AERO1_AU" localSheetId="0">[1]AERO!$G$3:$G$20</definedName>
    <definedName name="USP1A_AERO1_AU">[2]AERO!$G$3:$G$20</definedName>
    <definedName name="USP1A_AERO1_T" localSheetId="0">[1]AERO!$B$3:$B$20</definedName>
    <definedName name="USP1A_AERO1_T">[2]AERO!$B$3:$B$20</definedName>
    <definedName name="USP1A_AERO2_AU" localSheetId="0">[1]AERO!$G$24:$G$43</definedName>
    <definedName name="USP1A_AERO2_AU">[2]AERO!$G$24:$G$43</definedName>
    <definedName name="USP1A_AERO2_T" localSheetId="0">[1]AERO!$B$24:$B$43</definedName>
    <definedName name="USP1A_AERO2_T">[2]AERO!$B$24:$B$43</definedName>
    <definedName name="USP1A_AERO3_AU" localSheetId="0">[1]AERO!$G$47:$G$60</definedName>
    <definedName name="USP1A_AERO3_AU">[2]AERO!$G$47:$G$60</definedName>
    <definedName name="USP1A_AERO3_T" localSheetId="0">[1]AERO!$B$47:$B$60</definedName>
    <definedName name="USP1A_AERO3_T">[2]AERO!$B$47:$B$60</definedName>
    <definedName name="USP1A_AERO4_AU" localSheetId="0">[1]AERO!$G$63:$G$72</definedName>
    <definedName name="USP1A_AERO4_AU">[2]AERO!$G$63:$G$72</definedName>
    <definedName name="USP1A_AERO4_T" localSheetId="0">[1]AERO!$B$63:$B$72</definedName>
    <definedName name="USP1A_AERO4_T">[2]AERO!$B$63:$B$72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1" l="1"/>
  <c r="G113" i="1"/>
  <c r="G104" i="1"/>
  <c r="G94" i="1"/>
  <c r="G89" i="1"/>
  <c r="G76" i="1"/>
  <c r="G64" i="1"/>
  <c r="G52" i="1"/>
  <c r="I27" i="1"/>
  <c r="E27" i="1"/>
  <c r="D27" i="1"/>
  <c r="E20" i="1"/>
  <c r="D20" i="1"/>
  <c r="C20" i="1"/>
  <c r="G13" i="1"/>
  <c r="F13" i="1"/>
  <c r="E13" i="1"/>
  <c r="D13" i="1"/>
  <c r="C13" i="1"/>
  <c r="I12" i="1"/>
  <c r="I11" i="1"/>
  <c r="B10" i="1"/>
  <c r="I10" i="1" s="1"/>
  <c r="I9" i="1"/>
  <c r="B9" i="1"/>
</calcChain>
</file>

<file path=xl/sharedStrings.xml><?xml version="1.0" encoding="utf-8"?>
<sst xmlns="http://schemas.openxmlformats.org/spreadsheetml/2006/main" count="270" uniqueCount="159">
  <si>
    <t>AY2025-26 CURRICULUM FOR BACHELOR OF ENGINEERING (MECHANICAL ENGINEERING - MAINSTREAM)</t>
  </si>
  <si>
    <t>Double Degree Programme with BSocSci (Hons) in Economics (MEEC)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</si>
  <si>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</si>
  <si>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</si>
  <si>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</si>
  <si>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</si>
  <si>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</si>
  <si>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</si>
  <si>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</si>
  <si>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</si>
  <si>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</si>
  <si>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</si>
  <si>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</si>
  <si>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</si>
  <si>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36/37*</t>
  </si>
  <si>
    <t>42/43*</t>
  </si>
  <si>
    <t>Total</t>
  </si>
  <si>
    <t>103/104*</t>
  </si>
  <si>
    <t>175/176*</t>
  </si>
  <si>
    <t>Individual Degree Requirements - Mechanical Engineering</t>
  </si>
  <si>
    <t>24/25*</t>
  </si>
  <si>
    <t>79/80*</t>
  </si>
  <si>
    <t>136/137*</t>
  </si>
  <si>
    <t>Individual Degree Requirements - Economics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</si>
  <si>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</si>
  <si>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</si>
  <si>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</si>
  <si>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</si>
  <si>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</si>
  <si>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</si>
  <si>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</si>
  <si>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</si>
  <si>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</si>
  <si>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</si>
  <si>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</si>
  <si>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</si>
  <si>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</si>
  <si>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</si>
  <si>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</si>
  <si>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</si>
  <si>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CC0003</t>
  </si>
  <si>
    <t>Ethics &amp; Civics in a Multi-Cultural World</t>
  </si>
  <si>
    <t>CC</t>
  </si>
  <si>
    <t>CC0015</t>
  </si>
  <si>
    <t>Health &amp; Wellbeing</t>
  </si>
  <si>
    <t>MA2003</t>
  </si>
  <si>
    <t>Introduction to Thermo-Fluids</t>
  </si>
  <si>
    <t>HE1001</t>
  </si>
  <si>
    <t>Microeconomic I</t>
  </si>
  <si>
    <t>HE1002</t>
  </si>
  <si>
    <t>Macroeconomic I</t>
  </si>
  <si>
    <t>22/23*</t>
  </si>
  <si>
    <t>YEAR 1 SEMESTER 2</t>
  </si>
  <si>
    <t>CC0001</t>
  </si>
  <si>
    <t>Inquiry and Communication in the Interdisciplinary World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</si>
  <si>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</si>
  <si>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</si>
  <si>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</si>
  <si>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</si>
  <si>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</si>
  <si>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</si>
  <si>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</si>
  <si>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MA2001</t>
  </si>
  <si>
    <t>Mechanics of Materials</t>
  </si>
  <si>
    <t>HE2001</t>
  </si>
  <si>
    <t>Microeconomics II</t>
  </si>
  <si>
    <t>HE2002</t>
  </si>
  <si>
    <t>Macroeconomics II</t>
  </si>
  <si>
    <t>YEAR 2 SEMESTER 1</t>
  </si>
  <si>
    <t>MA2002</t>
  </si>
  <si>
    <t>Theory of Mechanism</t>
  </si>
  <si>
    <t>MA2024</t>
  </si>
  <si>
    <t>Engineering Materials &amp; Manufacturing Processes</t>
  </si>
  <si>
    <t>MA2006</t>
  </si>
  <si>
    <t>Engineering Mathematics</t>
  </si>
  <si>
    <t>MH1810 &amp; MH1811</t>
  </si>
  <si>
    <t>MA2009</t>
  </si>
  <si>
    <t>Introduction to Electrical &amp; Electronic Devices</t>
  </si>
  <si>
    <t>MA2071</t>
  </si>
  <si>
    <t>Laboratory Experiments</t>
  </si>
  <si>
    <t>CC0007</t>
  </si>
  <si>
    <t>Science &amp; Technology for Humanity</t>
  </si>
  <si>
    <t>MA0218</t>
  </si>
  <si>
    <t>Introduction to Data Science and Artificial Intelligence</t>
  </si>
  <si>
    <t>PS</t>
  </si>
  <si>
    <t>HE3001</t>
  </si>
  <si>
    <t>Microeconomics III</t>
  </si>
  <si>
    <t>YEAR 2 SEMESTER 2</t>
  </si>
  <si>
    <t>MA2005</t>
  </si>
  <si>
    <t>Engineering Graphics</t>
  </si>
  <si>
    <t>MA2007</t>
  </si>
  <si>
    <t>Thermodynamics</t>
  </si>
  <si>
    <t xml:space="preserve">MA2079 </t>
  </si>
  <si>
    <t>Engineering Innovation and Design</t>
  </si>
  <si>
    <t>Semester 2 with 1 week in Special Term</t>
  </si>
  <si>
    <t>MA3002</t>
  </si>
  <si>
    <t>Solid Mechanics and Vibration</t>
  </si>
  <si>
    <t>MA3006</t>
  </si>
  <si>
    <t>Fluid Mechanics</t>
  </si>
  <si>
    <t>CC0006</t>
  </si>
  <si>
    <t>Sustainability: Society, Economy &amp; Environment</t>
  </si>
  <si>
    <t>ML0004</t>
  </si>
  <si>
    <t>Career Design &amp; Workplace Readiness in the V.U.C.A World</t>
  </si>
  <si>
    <t>MH1820</t>
  </si>
  <si>
    <t>Introduction to Probability and Statistical Methods</t>
  </si>
  <si>
    <t>MPE</t>
  </si>
  <si>
    <t>YEAR 3 SEMESTER 1</t>
  </si>
  <si>
    <t>MA3001</t>
  </si>
  <si>
    <t>Machine Element Design</t>
  </si>
  <si>
    <t>Having read MA2001, MA2002 and MA2005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</si>
  <si>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</si>
  <si>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</si>
  <si>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</si>
  <si>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</si>
  <si>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</si>
  <si>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</si>
  <si>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</si>
  <si>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</si>
  <si>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</si>
  <si>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</si>
  <si>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</si>
  <si>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HE3002</t>
  </si>
  <si>
    <t>Macroeconomics III</t>
  </si>
  <si>
    <t>Econ PE3XXX 1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</si>
  <si>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</si>
  <si>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</si>
  <si>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</si>
  <si>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</si>
  <si>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</si>
  <si>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</si>
  <si>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</si>
  <si>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</si>
  <si>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</si>
  <si>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</si>
  <si>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</si>
  <si>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</si>
  <si>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HE2003</t>
  </si>
  <si>
    <t>Econometrics I</t>
  </si>
  <si>
    <t>Econ PE3XXX 2</t>
  </si>
  <si>
    <t>HW0288</t>
  </si>
  <si>
    <t>Engineering Communication</t>
  </si>
  <si>
    <t>Service Learning</t>
  </si>
  <si>
    <t>CSL</t>
  </si>
  <si>
    <t>YEAR 4 SEMESTER 2</t>
  </si>
  <si>
    <t>MA48XX</t>
  </si>
  <si>
    <t>Major-PE 1</t>
  </si>
  <si>
    <t>Major-PE 2</t>
  </si>
  <si>
    <t>HE3003</t>
  </si>
  <si>
    <t>Econometrics II</t>
  </si>
  <si>
    <t>Econ PE4XXX 1</t>
  </si>
  <si>
    <t>YEAR 5 SEMESTER 1</t>
  </si>
  <si>
    <t>Econ PE3XXX 3</t>
  </si>
  <si>
    <t>Econ PE3XXX 4</t>
  </si>
  <si>
    <t>Econ PE3XXX 5</t>
  </si>
  <si>
    <t>Econ PE3XXX 6</t>
  </si>
  <si>
    <t>Econ PE4XXX 2</t>
  </si>
  <si>
    <t>Econ PE4XXX 3</t>
  </si>
  <si>
    <t>YEAR 5 SEMESTER 2</t>
  </si>
  <si>
    <t>*  Students without 'A' Level Physics/Senior High School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</si>
</sst>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B51781F-4EF3-4437-821E-37D8D32FD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2A8E-98F1-4ADF-A412-E2565B478162}">
  <dimension ref="A1:L130"/>
  <sheetViews>
    <sheetView tabSelected="1" zoomScaleNormal="100" workbookViewId="0">
      <selection activeCell="J18" sqref="J18"/>
    </sheetView>
  </sheetViews>
  <sheetFormatPr defaultColWidth="9.140625" defaultRowHeight="15" x14ac:dyDescent="0.25"/>
  <cols>
    <col min="1" max="6" width="13.140625" style="2" customWidth="1"/>
    <col min="7" max="8" width="6.7109375" style="17" customWidth="1"/>
    <col min="9" max="9" width="13.140625" style="17" customWidth="1"/>
    <col min="10" max="16384" width="9.140625" style="2"/>
  </cols>
  <sheetData>
    <row r="1" spans="1:12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spans="1:12" x14ac:dyDescent="0.25">
      <c r="A2" s="100" t="s">
        <v>1</v>
      </c>
      <c r="B2" s="100"/>
      <c r="C2" s="100"/>
      <c r="D2" s="100"/>
      <c r="E2" s="100"/>
      <c r="F2" s="100"/>
      <c r="G2" s="100"/>
      <c r="H2" s="100"/>
      <c r="I2" s="100"/>
    </row>
    <row r="3" spans="1:12" x14ac:dyDescent="0.25">
      <c r="A3" s="100" t="s">
        <v>2</v>
      </c>
      <c r="B3" s="100"/>
      <c r="C3" s="100"/>
      <c r="D3" s="100"/>
      <c r="E3" s="100"/>
      <c r="F3" s="100"/>
      <c r="G3" s="100"/>
      <c r="H3" s="100"/>
      <c r="I3" s="100"/>
    </row>
    <row r="5" spans="1:12" x14ac:dyDescent="0.25">
      <c r="A5" s="65" t="s">
        <v>3</v>
      </c>
      <c r="B5" s="65"/>
      <c r="C5" s="65"/>
      <c r="D5" s="65"/>
      <c r="E5" s="65"/>
      <c r="F5" s="65"/>
      <c r="G5" s="65"/>
      <c r="H5" s="65"/>
      <c r="I5" s="65"/>
    </row>
    <row r="6" spans="1:12" s="4" customFormat="1" ht="16.5" customHeight="1" x14ac:dyDescent="0.25">
      <c r="A6" s="101" t="s">
        <v>4</v>
      </c>
      <c r="B6" s="103" t="s">
        <v>5</v>
      </c>
      <c r="C6" s="104"/>
      <c r="D6" s="103" t="s">
        <v>6</v>
      </c>
      <c r="E6" s="105"/>
      <c r="F6" s="104"/>
      <c r="G6" s="106" t="s">
        <v>7</v>
      </c>
      <c r="H6" s="107"/>
      <c r="I6" s="101" t="s">
        <v>8</v>
      </c>
    </row>
    <row r="7" spans="1:12" s="4" customFormat="1" ht="60" x14ac:dyDescent="0.25">
      <c r="A7" s="102"/>
      <c r="B7" s="5" t="s">
        <v>9</v>
      </c>
      <c r="C7" s="5" t="s">
        <v>10</v>
      </c>
      <c r="D7" s="5" t="s">
        <v>11</v>
      </c>
      <c r="E7" s="5" t="s">
        <v>12</v>
      </c>
      <c r="F7" s="3" t="s">
        <v>13</v>
      </c>
      <c r="G7" s="108"/>
      <c r="H7" s="109"/>
      <c r="I7" s="102"/>
    </row>
    <row r="8" spans="1:12" x14ac:dyDescent="0.25">
      <c r="A8" s="29">
        <v>1</v>
      </c>
      <c r="B8" s="30" t="s">
        <v>14</v>
      </c>
      <c r="C8" s="29">
        <v>0</v>
      </c>
      <c r="D8" s="29">
        <v>6</v>
      </c>
      <c r="E8" s="31"/>
      <c r="F8" s="31"/>
      <c r="G8" s="97"/>
      <c r="H8" s="97"/>
      <c r="I8" s="32" t="s">
        <v>15</v>
      </c>
    </row>
    <row r="9" spans="1:12" x14ac:dyDescent="0.25">
      <c r="A9" s="29">
        <v>2</v>
      </c>
      <c r="B9" s="30">
        <f>B16+B23</f>
        <v>30</v>
      </c>
      <c r="C9" s="29">
        <v>3</v>
      </c>
      <c r="D9" s="29">
        <v>8</v>
      </c>
      <c r="E9" s="31">
        <v>3</v>
      </c>
      <c r="F9" s="31"/>
      <c r="G9" s="97"/>
      <c r="H9" s="97"/>
      <c r="I9" s="32">
        <f>SUM(B9:H9)</f>
        <v>44</v>
      </c>
    </row>
    <row r="10" spans="1:12" x14ac:dyDescent="0.25">
      <c r="A10" s="29">
        <v>3</v>
      </c>
      <c r="B10" s="30">
        <f>B17+B24</f>
        <v>19</v>
      </c>
      <c r="C10" s="30">
        <v>3</v>
      </c>
      <c r="D10" s="29"/>
      <c r="E10" s="31">
        <v>11</v>
      </c>
      <c r="F10" s="31"/>
      <c r="G10" s="97"/>
      <c r="H10" s="97"/>
      <c r="I10" s="32">
        <f t="shared" ref="I10" si="0">SUM(B10:H10)</f>
        <v>33</v>
      </c>
    </row>
    <row r="11" spans="1:12" x14ac:dyDescent="0.25">
      <c r="A11" s="29">
        <v>4</v>
      </c>
      <c r="B11" s="30">
        <v>18</v>
      </c>
      <c r="C11" s="30">
        <v>13</v>
      </c>
      <c r="D11" s="29"/>
      <c r="E11" s="31">
        <v>2</v>
      </c>
      <c r="F11" s="31">
        <v>3</v>
      </c>
      <c r="G11" s="97"/>
      <c r="H11" s="97"/>
      <c r="I11" s="32">
        <f>SUM(B11:H11)</f>
        <v>36</v>
      </c>
    </row>
    <row r="12" spans="1:12" s="4" customFormat="1" x14ac:dyDescent="0.25">
      <c r="A12" s="29">
        <v>5</v>
      </c>
      <c r="B12" s="29"/>
      <c r="C12" s="30">
        <v>20</v>
      </c>
      <c r="D12" s="29"/>
      <c r="E12" s="31"/>
      <c r="F12" s="31"/>
      <c r="G12" s="97"/>
      <c r="H12" s="97"/>
      <c r="I12" s="32">
        <f>SUM(B12:H12)</f>
        <v>20</v>
      </c>
    </row>
    <row r="13" spans="1:12" s="6" customFormat="1" x14ac:dyDescent="0.25">
      <c r="A13" s="33" t="s">
        <v>16</v>
      </c>
      <c r="B13" s="33" t="s">
        <v>17</v>
      </c>
      <c r="C13" s="33">
        <f>SUM(C6:C12)</f>
        <v>39</v>
      </c>
      <c r="D13" s="33">
        <f>SUM(D6:D12)</f>
        <v>14</v>
      </c>
      <c r="E13" s="33">
        <f>SUM(E6:E12)</f>
        <v>16</v>
      </c>
      <c r="F13" s="33">
        <f>SUM(F6:F12)</f>
        <v>3</v>
      </c>
      <c r="G13" s="98">
        <f>SUM(G6:H12)</f>
        <v>0</v>
      </c>
      <c r="H13" s="99"/>
      <c r="I13" s="34" t="s">
        <v>18</v>
      </c>
    </row>
    <row r="14" spans="1:12" x14ac:dyDescent="0.25">
      <c r="A14" s="92" t="s">
        <v>19</v>
      </c>
      <c r="B14" s="92"/>
      <c r="C14" s="92"/>
      <c r="D14" s="92"/>
      <c r="E14" s="92"/>
      <c r="F14" s="92"/>
      <c r="G14" s="92"/>
      <c r="H14" s="92"/>
      <c r="I14" s="92"/>
    </row>
    <row r="15" spans="1:12" x14ac:dyDescent="0.25">
      <c r="A15" s="35">
        <v>1</v>
      </c>
      <c r="B15" s="7" t="s">
        <v>20</v>
      </c>
      <c r="C15" s="7"/>
      <c r="D15" s="36">
        <v>6</v>
      </c>
      <c r="E15" s="37"/>
      <c r="F15" s="37"/>
      <c r="G15" s="95"/>
      <c r="H15" s="96"/>
      <c r="I15" s="38"/>
    </row>
    <row r="16" spans="1:12" s="4" customFormat="1" x14ac:dyDescent="0.25">
      <c r="A16" s="30">
        <v>2</v>
      </c>
      <c r="B16" s="7">
        <v>27</v>
      </c>
      <c r="C16" s="7"/>
      <c r="D16" s="36">
        <v>8</v>
      </c>
      <c r="E16" s="37">
        <v>3</v>
      </c>
      <c r="F16" s="37"/>
      <c r="G16" s="89"/>
      <c r="H16" s="90"/>
      <c r="I16" s="39"/>
      <c r="K16" s="57"/>
      <c r="L16" s="58"/>
    </row>
    <row r="17" spans="1:12" x14ac:dyDescent="0.25">
      <c r="A17" s="30">
        <v>3</v>
      </c>
      <c r="B17" s="7">
        <v>16</v>
      </c>
      <c r="C17" s="7"/>
      <c r="D17" s="36"/>
      <c r="E17" s="37">
        <v>11</v>
      </c>
      <c r="F17" s="37"/>
      <c r="G17" s="89"/>
      <c r="H17" s="90"/>
      <c r="I17" s="39"/>
    </row>
    <row r="18" spans="1:12" x14ac:dyDescent="0.25">
      <c r="A18" s="30">
        <v>4</v>
      </c>
      <c r="B18" s="7">
        <v>12</v>
      </c>
      <c r="C18" s="7">
        <v>6</v>
      </c>
      <c r="D18" s="36"/>
      <c r="E18" s="37">
        <v>2</v>
      </c>
      <c r="F18" s="37">
        <v>3</v>
      </c>
      <c r="G18" s="89"/>
      <c r="H18" s="90"/>
      <c r="I18" s="39"/>
    </row>
    <row r="19" spans="1:12" x14ac:dyDescent="0.25">
      <c r="A19" s="30">
        <v>5</v>
      </c>
      <c r="B19" s="8"/>
      <c r="C19" s="8"/>
      <c r="D19" s="9"/>
      <c r="E19" s="37"/>
      <c r="F19" s="37"/>
      <c r="G19" s="89"/>
      <c r="H19" s="90"/>
      <c r="I19" s="39"/>
    </row>
    <row r="20" spans="1:12" x14ac:dyDescent="0.25">
      <c r="A20" s="40" t="s">
        <v>16</v>
      </c>
      <c r="B20" s="8" t="s">
        <v>21</v>
      </c>
      <c r="C20" s="8">
        <f>SUM(C15:C19)</f>
        <v>6</v>
      </c>
      <c r="D20" s="9">
        <f>SUM(D15:D19)</f>
        <v>14</v>
      </c>
      <c r="E20" s="41">
        <f t="shared" ref="E20" si="1">SUM(E15:E19)</f>
        <v>16</v>
      </c>
      <c r="F20" s="41">
        <v>3</v>
      </c>
      <c r="G20" s="91">
        <v>18</v>
      </c>
      <c r="H20" s="90"/>
      <c r="I20" s="42" t="s">
        <v>22</v>
      </c>
    </row>
    <row r="21" spans="1:12" x14ac:dyDescent="0.25">
      <c r="A21" s="92" t="s">
        <v>23</v>
      </c>
      <c r="B21" s="92"/>
      <c r="C21" s="92"/>
      <c r="D21" s="92"/>
      <c r="E21" s="92"/>
      <c r="F21" s="92"/>
      <c r="G21" s="92"/>
      <c r="H21" s="92"/>
      <c r="I21" s="92"/>
    </row>
    <row r="22" spans="1:12" x14ac:dyDescent="0.25">
      <c r="A22" s="35">
        <v>1</v>
      </c>
      <c r="B22" s="30">
        <v>12</v>
      </c>
      <c r="C22" s="30"/>
      <c r="D22" s="43">
        <v>6</v>
      </c>
      <c r="E22" s="44"/>
      <c r="F22" s="44"/>
      <c r="G22" s="93"/>
      <c r="H22" s="94"/>
      <c r="I22" s="45"/>
    </row>
    <row r="23" spans="1:12" x14ac:dyDescent="0.25">
      <c r="A23" s="30">
        <v>2</v>
      </c>
      <c r="B23" s="30">
        <v>3</v>
      </c>
      <c r="C23" s="30">
        <v>3</v>
      </c>
      <c r="D23" s="46">
        <v>8</v>
      </c>
      <c r="E23" s="37">
        <v>3</v>
      </c>
      <c r="F23" s="37"/>
      <c r="G23" s="87"/>
      <c r="H23" s="88"/>
      <c r="I23" s="32"/>
    </row>
    <row r="24" spans="1:12" s="4" customFormat="1" x14ac:dyDescent="0.25">
      <c r="A24" s="30">
        <v>3</v>
      </c>
      <c r="B24" s="30">
        <v>3</v>
      </c>
      <c r="C24" s="30">
        <v>3</v>
      </c>
      <c r="D24" s="46"/>
      <c r="E24" s="37">
        <v>11</v>
      </c>
      <c r="F24" s="37"/>
      <c r="G24" s="87"/>
      <c r="H24" s="88"/>
      <c r="I24" s="32"/>
    </row>
    <row r="25" spans="1:12" x14ac:dyDescent="0.25">
      <c r="A25" s="30">
        <v>4</v>
      </c>
      <c r="B25" s="30">
        <v>14</v>
      </c>
      <c r="C25" s="30">
        <v>7</v>
      </c>
      <c r="D25" s="46"/>
      <c r="E25" s="37">
        <v>2</v>
      </c>
      <c r="F25" s="37">
        <v>3</v>
      </c>
      <c r="G25" s="87"/>
      <c r="H25" s="88"/>
      <c r="I25" s="32"/>
    </row>
    <row r="26" spans="1:12" x14ac:dyDescent="0.25">
      <c r="A26" s="30">
        <v>5</v>
      </c>
      <c r="B26" s="30"/>
      <c r="C26" s="30">
        <v>20</v>
      </c>
      <c r="D26" s="46"/>
      <c r="E26" s="44"/>
      <c r="F26" s="44"/>
      <c r="G26" s="87"/>
      <c r="H26" s="88"/>
      <c r="I26" s="32"/>
    </row>
    <row r="27" spans="1:12" s="4" customFormat="1" x14ac:dyDescent="0.25">
      <c r="A27" s="47" t="s">
        <v>16</v>
      </c>
      <c r="B27" s="47">
        <v>32</v>
      </c>
      <c r="C27" s="47">
        <v>33</v>
      </c>
      <c r="D27" s="48">
        <f>SUM(D22:D26)</f>
        <v>14</v>
      </c>
      <c r="E27" s="49">
        <f t="shared" ref="E27" si="2">SUM(E22:E26)</f>
        <v>16</v>
      </c>
      <c r="F27" s="49">
        <v>3</v>
      </c>
      <c r="G27" s="87">
        <v>27</v>
      </c>
      <c r="H27" s="88"/>
      <c r="I27" s="47">
        <f>SUM(B27:H27)</f>
        <v>125</v>
      </c>
      <c r="K27" s="57"/>
      <c r="L27" s="58"/>
    </row>
    <row r="28" spans="1:12" s="4" customFormat="1" x14ac:dyDescent="0.25">
      <c r="A28" s="10" t="s">
        <v>158</v>
      </c>
      <c r="B28" s="11"/>
      <c r="C28" s="11"/>
      <c r="D28" s="11"/>
      <c r="E28" s="11"/>
      <c r="F28" s="11"/>
      <c r="G28" s="12"/>
      <c r="H28" s="12"/>
      <c r="I28" s="11"/>
      <c r="L28" s="2"/>
    </row>
    <row r="30" spans="1:12" x14ac:dyDescent="0.25">
      <c r="A30" s="65" t="s">
        <v>24</v>
      </c>
      <c r="B30" s="65"/>
      <c r="C30" s="65"/>
      <c r="D30" s="65"/>
      <c r="E30" s="65"/>
      <c r="F30" s="65"/>
      <c r="G30" s="65"/>
      <c r="H30" s="65"/>
      <c r="I30" s="65"/>
    </row>
    <row r="31" spans="1:12" s="4" customFormat="1" x14ac:dyDescent="0.25">
      <c r="A31" s="13" t="s">
        <v>25</v>
      </c>
      <c r="B31" s="54" t="s">
        <v>26</v>
      </c>
      <c r="C31" s="55"/>
      <c r="D31" s="55"/>
      <c r="E31" s="56"/>
      <c r="F31" s="13" t="s">
        <v>27</v>
      </c>
      <c r="G31" s="13" t="s">
        <v>28</v>
      </c>
      <c r="H31" s="54" t="s">
        <v>29</v>
      </c>
      <c r="I31" s="55"/>
      <c r="K31" s="57"/>
      <c r="L31" s="58"/>
    </row>
    <row r="32" spans="1:12" x14ac:dyDescent="0.25">
      <c r="A32" s="7" t="s">
        <v>30</v>
      </c>
      <c r="B32" s="60" t="s">
        <v>31</v>
      </c>
      <c r="C32" s="61"/>
      <c r="D32" s="61"/>
      <c r="E32" s="62"/>
      <c r="F32" s="7" t="s">
        <v>32</v>
      </c>
      <c r="G32" s="7">
        <v>3</v>
      </c>
      <c r="H32" s="52"/>
      <c r="I32" s="53"/>
    </row>
    <row r="33" spans="1:12" x14ac:dyDescent="0.25">
      <c r="A33" s="7" t="s">
        <v>33</v>
      </c>
      <c r="B33" s="60" t="s">
        <v>34</v>
      </c>
      <c r="C33" s="61"/>
      <c r="D33" s="61"/>
      <c r="E33" s="62"/>
      <c r="F33" s="7" t="s">
        <v>32</v>
      </c>
      <c r="G33" s="7">
        <v>3</v>
      </c>
      <c r="H33" s="52" t="s">
        <v>35</v>
      </c>
      <c r="I33" s="53"/>
    </row>
    <row r="34" spans="1:12" x14ac:dyDescent="0.25">
      <c r="A34" s="7" t="s">
        <v>36</v>
      </c>
      <c r="B34" s="60" t="s">
        <v>37</v>
      </c>
      <c r="C34" s="61"/>
      <c r="D34" s="61"/>
      <c r="E34" s="62"/>
      <c r="F34" s="7" t="s">
        <v>32</v>
      </c>
      <c r="G34" s="7">
        <v>1</v>
      </c>
      <c r="H34" s="52"/>
      <c r="I34" s="53"/>
    </row>
    <row r="35" spans="1:12" x14ac:dyDescent="0.25">
      <c r="A35" s="7" t="s">
        <v>38</v>
      </c>
      <c r="B35" s="60" t="s">
        <v>39</v>
      </c>
      <c r="C35" s="61"/>
      <c r="D35" s="61"/>
      <c r="E35" s="62"/>
      <c r="F35" s="7" t="s">
        <v>32</v>
      </c>
      <c r="G35" s="7">
        <v>2</v>
      </c>
      <c r="H35" s="52"/>
      <c r="I35" s="53"/>
    </row>
    <row r="36" spans="1:12" x14ac:dyDescent="0.25">
      <c r="A36" s="7" t="s">
        <v>40</v>
      </c>
      <c r="B36" s="60" t="s">
        <v>41</v>
      </c>
      <c r="C36" s="61"/>
      <c r="D36" s="61"/>
      <c r="E36" s="62"/>
      <c r="F36" s="7" t="s">
        <v>42</v>
      </c>
      <c r="G36" s="7">
        <v>2</v>
      </c>
      <c r="H36" s="52"/>
      <c r="I36" s="53"/>
    </row>
    <row r="37" spans="1:12" x14ac:dyDescent="0.25">
      <c r="A37" s="7" t="s">
        <v>43</v>
      </c>
      <c r="B37" s="60" t="s">
        <v>44</v>
      </c>
      <c r="C37" s="61"/>
      <c r="D37" s="61"/>
      <c r="E37" s="62"/>
      <c r="F37" s="7" t="s">
        <v>42</v>
      </c>
      <c r="G37" s="7">
        <v>2</v>
      </c>
      <c r="H37" s="52"/>
      <c r="I37" s="53"/>
    </row>
    <row r="38" spans="1:12" x14ac:dyDescent="0.25">
      <c r="A38" s="17" t="s">
        <v>45</v>
      </c>
      <c r="B38" s="60" t="s">
        <v>46</v>
      </c>
      <c r="C38" s="61"/>
      <c r="D38" s="61"/>
      <c r="E38" s="62"/>
      <c r="F38" s="7" t="s">
        <v>32</v>
      </c>
      <c r="G38" s="7">
        <v>3</v>
      </c>
      <c r="H38" s="52"/>
      <c r="I38" s="53"/>
    </row>
    <row r="39" spans="1:12" x14ac:dyDescent="0.25">
      <c r="A39" s="18" t="s">
        <v>47</v>
      </c>
      <c r="B39" s="85" t="s">
        <v>48</v>
      </c>
      <c r="C39" s="85"/>
      <c r="D39" s="85"/>
      <c r="E39" s="85"/>
      <c r="F39" s="19" t="s">
        <v>32</v>
      </c>
      <c r="G39" s="19">
        <v>3</v>
      </c>
      <c r="H39" s="86"/>
      <c r="I39" s="85"/>
    </row>
    <row r="40" spans="1:12" x14ac:dyDescent="0.25">
      <c r="A40" s="18" t="s">
        <v>49</v>
      </c>
      <c r="B40" s="85" t="s">
        <v>50</v>
      </c>
      <c r="C40" s="85"/>
      <c r="D40" s="85"/>
      <c r="E40" s="85"/>
      <c r="F40" s="19" t="s">
        <v>32</v>
      </c>
      <c r="G40" s="19">
        <v>3</v>
      </c>
      <c r="H40" s="86"/>
      <c r="I40" s="85"/>
    </row>
    <row r="41" spans="1:12" s="4" customFormat="1" x14ac:dyDescent="0.25">
      <c r="A41" s="8"/>
      <c r="B41" s="60"/>
      <c r="C41" s="61"/>
      <c r="D41" s="61"/>
      <c r="E41" s="62"/>
      <c r="F41" s="8"/>
      <c r="G41" s="8" t="s">
        <v>51</v>
      </c>
      <c r="H41" s="52"/>
      <c r="I41" s="53"/>
    </row>
    <row r="43" spans="1:12" x14ac:dyDescent="0.25">
      <c r="A43" s="65" t="s">
        <v>52</v>
      </c>
      <c r="B43" s="65"/>
      <c r="C43" s="65"/>
      <c r="D43" s="65"/>
      <c r="E43" s="65"/>
      <c r="F43" s="65"/>
      <c r="G43" s="65"/>
      <c r="H43" s="65"/>
      <c r="I43" s="65"/>
    </row>
    <row r="44" spans="1:12" s="4" customFormat="1" x14ac:dyDescent="0.25">
      <c r="A44" s="13" t="s">
        <v>25</v>
      </c>
      <c r="B44" s="54" t="s">
        <v>26</v>
      </c>
      <c r="C44" s="55"/>
      <c r="D44" s="55"/>
      <c r="E44" s="56"/>
      <c r="F44" s="13" t="s">
        <v>27</v>
      </c>
      <c r="G44" s="13" t="s">
        <v>28</v>
      </c>
      <c r="H44" s="54" t="s">
        <v>29</v>
      </c>
      <c r="I44" s="55"/>
      <c r="K44" s="57"/>
      <c r="L44" s="58"/>
    </row>
    <row r="45" spans="1:12" x14ac:dyDescent="0.25">
      <c r="A45" s="7" t="s">
        <v>53</v>
      </c>
      <c r="B45" s="60" t="s">
        <v>54</v>
      </c>
      <c r="C45" s="61"/>
      <c r="D45" s="61"/>
      <c r="E45" s="62"/>
      <c r="F45" s="7" t="s">
        <v>42</v>
      </c>
      <c r="G45" s="7">
        <v>2</v>
      </c>
      <c r="H45" s="52"/>
      <c r="I45" s="53"/>
    </row>
    <row r="46" spans="1:12" x14ac:dyDescent="0.25">
      <c r="A46" s="7" t="s">
        <v>55</v>
      </c>
      <c r="B46" s="60" t="s">
        <v>56</v>
      </c>
      <c r="C46" s="61"/>
      <c r="D46" s="61"/>
      <c r="E46" s="62"/>
      <c r="F46" s="7" t="s">
        <v>32</v>
      </c>
      <c r="G46" s="7">
        <v>3</v>
      </c>
      <c r="H46" s="52"/>
      <c r="I46" s="53"/>
    </row>
    <row r="47" spans="1:12" x14ac:dyDescent="0.25">
      <c r="A47" s="7" t="s">
        <v>57</v>
      </c>
      <c r="B47" s="60" t="s">
        <v>58</v>
      </c>
      <c r="C47" s="61"/>
      <c r="D47" s="61"/>
      <c r="E47" s="62"/>
      <c r="F47" s="7" t="s">
        <v>32</v>
      </c>
      <c r="G47" s="7">
        <v>3</v>
      </c>
      <c r="H47" s="52" t="s">
        <v>59</v>
      </c>
      <c r="I47" s="53"/>
    </row>
    <row r="48" spans="1:12" x14ac:dyDescent="0.25">
      <c r="A48" s="7" t="s">
        <v>60</v>
      </c>
      <c r="B48" s="60" t="s">
        <v>61</v>
      </c>
      <c r="C48" s="61"/>
      <c r="D48" s="61"/>
      <c r="E48" s="62"/>
      <c r="F48" s="7" t="s">
        <v>32</v>
      </c>
      <c r="G48" s="7">
        <v>3</v>
      </c>
      <c r="H48" s="52"/>
      <c r="I48" s="53"/>
    </row>
    <row r="49" spans="1:12" x14ac:dyDescent="0.25">
      <c r="A49" s="7" t="s">
        <v>62</v>
      </c>
      <c r="B49" s="60" t="s">
        <v>63</v>
      </c>
      <c r="C49" s="61"/>
      <c r="D49" s="61"/>
      <c r="E49" s="62"/>
      <c r="F49" s="7" t="s">
        <v>32</v>
      </c>
      <c r="G49" s="7">
        <v>3</v>
      </c>
      <c r="H49" s="52"/>
      <c r="I49" s="53"/>
    </row>
    <row r="50" spans="1:12" x14ac:dyDescent="0.25">
      <c r="A50" s="7" t="s">
        <v>64</v>
      </c>
      <c r="B50" s="60" t="s">
        <v>65</v>
      </c>
      <c r="C50" s="61"/>
      <c r="D50" s="61"/>
      <c r="E50" s="62"/>
      <c r="F50" s="7" t="s">
        <v>32</v>
      </c>
      <c r="G50" s="7">
        <v>3</v>
      </c>
      <c r="H50" s="52"/>
      <c r="I50" s="53"/>
    </row>
    <row r="51" spans="1:12" x14ac:dyDescent="0.25">
      <c r="A51" s="7" t="s">
        <v>66</v>
      </c>
      <c r="B51" s="60" t="s">
        <v>67</v>
      </c>
      <c r="C51" s="61"/>
      <c r="D51" s="61"/>
      <c r="E51" s="62"/>
      <c r="F51" s="7" t="s">
        <v>32</v>
      </c>
      <c r="G51" s="7">
        <v>3</v>
      </c>
      <c r="H51" s="52"/>
      <c r="I51" s="53"/>
    </row>
    <row r="52" spans="1:12" s="4" customFormat="1" x14ac:dyDescent="0.25">
      <c r="A52" s="8"/>
      <c r="B52" s="60"/>
      <c r="C52" s="61"/>
      <c r="D52" s="61"/>
      <c r="E52" s="62"/>
      <c r="F52" s="8"/>
      <c r="G52" s="8">
        <f>SUM(G45:G51)</f>
        <v>20</v>
      </c>
      <c r="H52" s="52"/>
      <c r="I52" s="53"/>
    </row>
    <row r="54" spans="1:12" x14ac:dyDescent="0.25">
      <c r="A54" s="65" t="s">
        <v>68</v>
      </c>
      <c r="B54" s="65"/>
      <c r="C54" s="65"/>
      <c r="D54" s="65"/>
      <c r="E54" s="65"/>
      <c r="F54" s="65"/>
      <c r="G54" s="65"/>
      <c r="H54" s="65"/>
      <c r="I54" s="65"/>
    </row>
    <row r="55" spans="1:12" s="4" customFormat="1" x14ac:dyDescent="0.25">
      <c r="A55" s="13" t="s">
        <v>25</v>
      </c>
      <c r="B55" s="54" t="s">
        <v>26</v>
      </c>
      <c r="C55" s="55"/>
      <c r="D55" s="55"/>
      <c r="E55" s="56"/>
      <c r="F55" s="13" t="s">
        <v>27</v>
      </c>
      <c r="G55" s="13" t="s">
        <v>28</v>
      </c>
      <c r="H55" s="54" t="s">
        <v>29</v>
      </c>
      <c r="I55" s="55"/>
      <c r="K55" s="57"/>
      <c r="L55" s="58"/>
    </row>
    <row r="56" spans="1:12" x14ac:dyDescent="0.25">
      <c r="A56" s="7" t="s">
        <v>69</v>
      </c>
      <c r="B56" s="60" t="s">
        <v>70</v>
      </c>
      <c r="C56" s="61"/>
      <c r="D56" s="61"/>
      <c r="E56" s="62"/>
      <c r="F56" s="7" t="s">
        <v>32</v>
      </c>
      <c r="G56" s="7">
        <v>3</v>
      </c>
      <c r="H56" s="52"/>
      <c r="I56" s="53"/>
    </row>
    <row r="57" spans="1:12" x14ac:dyDescent="0.25">
      <c r="A57" s="7" t="s">
        <v>71</v>
      </c>
      <c r="B57" s="60" t="s">
        <v>72</v>
      </c>
      <c r="C57" s="61"/>
      <c r="D57" s="61"/>
      <c r="E57" s="62"/>
      <c r="F57" s="7" t="s">
        <v>32</v>
      </c>
      <c r="G57" s="7">
        <v>3</v>
      </c>
      <c r="H57" s="52"/>
      <c r="I57" s="53"/>
    </row>
    <row r="58" spans="1:12" x14ac:dyDescent="0.25">
      <c r="A58" s="7" t="s">
        <v>73</v>
      </c>
      <c r="B58" s="60" t="s">
        <v>74</v>
      </c>
      <c r="C58" s="61"/>
      <c r="D58" s="61"/>
      <c r="E58" s="62"/>
      <c r="F58" s="7" t="s">
        <v>32</v>
      </c>
      <c r="G58" s="7">
        <v>3</v>
      </c>
      <c r="H58" s="52" t="s">
        <v>75</v>
      </c>
      <c r="I58" s="53"/>
    </row>
    <row r="59" spans="1:12" x14ac:dyDescent="0.25">
      <c r="A59" s="36" t="s">
        <v>76</v>
      </c>
      <c r="B59" s="78" t="s">
        <v>77</v>
      </c>
      <c r="C59" s="78"/>
      <c r="D59" s="78"/>
      <c r="E59" s="78"/>
      <c r="F59" s="50" t="s">
        <v>32</v>
      </c>
      <c r="G59" s="50">
        <v>3</v>
      </c>
      <c r="H59" s="79"/>
      <c r="I59" s="78"/>
    </row>
    <row r="60" spans="1:12" x14ac:dyDescent="0.25">
      <c r="A60" s="36" t="s">
        <v>78</v>
      </c>
      <c r="B60" s="78" t="s">
        <v>79</v>
      </c>
      <c r="C60" s="78"/>
      <c r="D60" s="78"/>
      <c r="E60" s="78"/>
      <c r="F60" s="50" t="s">
        <v>32</v>
      </c>
      <c r="G60" s="50">
        <v>1</v>
      </c>
      <c r="H60" s="79"/>
      <c r="I60" s="78"/>
    </row>
    <row r="61" spans="1:12" x14ac:dyDescent="0.25">
      <c r="A61" s="7" t="s">
        <v>80</v>
      </c>
      <c r="B61" s="80" t="s">
        <v>81</v>
      </c>
      <c r="C61" s="81"/>
      <c r="D61" s="81"/>
      <c r="E61" s="82"/>
      <c r="F61" s="51" t="s">
        <v>42</v>
      </c>
      <c r="G61" s="51">
        <v>3</v>
      </c>
      <c r="H61" s="83"/>
      <c r="I61" s="84"/>
    </row>
    <row r="62" spans="1:12" x14ac:dyDescent="0.25">
      <c r="A62" s="7" t="s">
        <v>82</v>
      </c>
      <c r="B62" s="60" t="s">
        <v>83</v>
      </c>
      <c r="C62" s="61"/>
      <c r="D62" s="61"/>
      <c r="E62" s="62"/>
      <c r="F62" s="7" t="s">
        <v>84</v>
      </c>
      <c r="G62" s="7">
        <v>3</v>
      </c>
      <c r="H62" s="52"/>
      <c r="I62" s="53"/>
    </row>
    <row r="63" spans="1:12" ht="14.45" customHeight="1" x14ac:dyDescent="0.25">
      <c r="A63" s="7" t="s">
        <v>85</v>
      </c>
      <c r="B63" s="60" t="s">
        <v>86</v>
      </c>
      <c r="C63" s="61"/>
      <c r="D63" s="61"/>
      <c r="E63" s="62"/>
      <c r="F63" s="7" t="s">
        <v>32</v>
      </c>
      <c r="G63" s="7">
        <v>3</v>
      </c>
      <c r="H63" s="52"/>
      <c r="I63" s="53"/>
    </row>
    <row r="64" spans="1:12" s="4" customFormat="1" x14ac:dyDescent="0.25">
      <c r="A64" s="8"/>
      <c r="B64" s="60"/>
      <c r="C64" s="61"/>
      <c r="D64" s="61"/>
      <c r="E64" s="62"/>
      <c r="F64" s="8"/>
      <c r="G64" s="8">
        <f>SUM(G56:G63)</f>
        <v>22</v>
      </c>
      <c r="H64" s="52"/>
      <c r="I64" s="53"/>
    </row>
    <row r="66" spans="1:12" x14ac:dyDescent="0.25">
      <c r="A66" s="65" t="s">
        <v>87</v>
      </c>
      <c r="B66" s="65"/>
      <c r="C66" s="65"/>
      <c r="D66" s="65"/>
      <c r="E66" s="65"/>
      <c r="F66" s="65"/>
      <c r="G66" s="65"/>
      <c r="H66" s="65"/>
      <c r="I66" s="65"/>
    </row>
    <row r="67" spans="1:12" s="4" customFormat="1" x14ac:dyDescent="0.25">
      <c r="A67" s="13" t="s">
        <v>25</v>
      </c>
      <c r="B67" s="54" t="s">
        <v>26</v>
      </c>
      <c r="C67" s="55"/>
      <c r="D67" s="55"/>
      <c r="E67" s="56"/>
      <c r="F67" s="13" t="s">
        <v>27</v>
      </c>
      <c r="G67" s="13" t="s">
        <v>28</v>
      </c>
      <c r="H67" s="54" t="s">
        <v>29</v>
      </c>
      <c r="I67" s="55"/>
      <c r="K67" s="57"/>
      <c r="L67" s="58"/>
    </row>
    <row r="68" spans="1:12" x14ac:dyDescent="0.25">
      <c r="A68" s="7" t="s">
        <v>88</v>
      </c>
      <c r="B68" s="60" t="s">
        <v>89</v>
      </c>
      <c r="C68" s="61"/>
      <c r="D68" s="61"/>
      <c r="E68" s="62"/>
      <c r="F68" s="7" t="s">
        <v>32</v>
      </c>
      <c r="G68" s="7">
        <v>3</v>
      </c>
      <c r="H68" s="52"/>
      <c r="I68" s="53"/>
    </row>
    <row r="69" spans="1:12" x14ac:dyDescent="0.25">
      <c r="A69" s="7" t="s">
        <v>90</v>
      </c>
      <c r="B69" s="73" t="s">
        <v>91</v>
      </c>
      <c r="C69" s="74"/>
      <c r="D69" s="74"/>
      <c r="E69" s="75"/>
      <c r="F69" s="20" t="s">
        <v>32</v>
      </c>
      <c r="G69" s="20">
        <v>3</v>
      </c>
      <c r="H69" s="76" t="s">
        <v>45</v>
      </c>
      <c r="I69" s="77"/>
    </row>
    <row r="70" spans="1:12" x14ac:dyDescent="0.25">
      <c r="A70" s="7" t="s">
        <v>92</v>
      </c>
      <c r="B70" s="60" t="s">
        <v>93</v>
      </c>
      <c r="C70" s="61"/>
      <c r="D70" s="61"/>
      <c r="E70" s="62"/>
      <c r="F70" s="7" t="s">
        <v>32</v>
      </c>
      <c r="G70" s="7">
        <v>2</v>
      </c>
      <c r="H70" s="52" t="s">
        <v>94</v>
      </c>
      <c r="I70" s="53"/>
    </row>
    <row r="71" spans="1:12" x14ac:dyDescent="0.25">
      <c r="A71" s="7" t="s">
        <v>95</v>
      </c>
      <c r="B71" s="60" t="s">
        <v>96</v>
      </c>
      <c r="C71" s="61"/>
      <c r="D71" s="61"/>
      <c r="E71" s="62"/>
      <c r="F71" s="7" t="s">
        <v>32</v>
      </c>
      <c r="G71" s="7">
        <v>3</v>
      </c>
      <c r="H71" s="52" t="s">
        <v>62</v>
      </c>
      <c r="I71" s="53"/>
    </row>
    <row r="72" spans="1:12" x14ac:dyDescent="0.25">
      <c r="A72" s="7" t="s">
        <v>97</v>
      </c>
      <c r="B72" s="60" t="s">
        <v>98</v>
      </c>
      <c r="C72" s="61"/>
      <c r="D72" s="61"/>
      <c r="E72" s="62"/>
      <c r="F72" s="7" t="s">
        <v>32</v>
      </c>
      <c r="G72" s="7">
        <v>3</v>
      </c>
      <c r="H72" s="52" t="s">
        <v>45</v>
      </c>
      <c r="I72" s="53"/>
    </row>
    <row r="73" spans="1:12" ht="14.45" customHeight="1" x14ac:dyDescent="0.25">
      <c r="A73" s="7" t="s">
        <v>99</v>
      </c>
      <c r="B73" s="60" t="s">
        <v>100</v>
      </c>
      <c r="C73" s="61"/>
      <c r="D73" s="61"/>
      <c r="E73" s="62"/>
      <c r="F73" s="7" t="s">
        <v>42</v>
      </c>
      <c r="G73" s="7">
        <v>3</v>
      </c>
      <c r="H73" s="52"/>
      <c r="I73" s="53"/>
    </row>
    <row r="74" spans="1:12" x14ac:dyDescent="0.25">
      <c r="A74" s="7" t="s">
        <v>101</v>
      </c>
      <c r="B74" s="68" t="s">
        <v>102</v>
      </c>
      <c r="C74" s="69"/>
      <c r="D74" s="69"/>
      <c r="E74" s="70"/>
      <c r="F74" s="7" t="s">
        <v>42</v>
      </c>
      <c r="G74" s="7">
        <v>2</v>
      </c>
      <c r="H74" s="71"/>
      <c r="I74" s="72"/>
    </row>
    <row r="75" spans="1:12" x14ac:dyDescent="0.25">
      <c r="A75" s="7" t="s">
        <v>103</v>
      </c>
      <c r="B75" s="14" t="s">
        <v>104</v>
      </c>
      <c r="C75" s="15"/>
      <c r="D75" s="15"/>
      <c r="E75" s="16"/>
      <c r="F75" s="7" t="s">
        <v>105</v>
      </c>
      <c r="G75" s="7">
        <v>3</v>
      </c>
      <c r="H75" s="52"/>
      <c r="I75" s="53"/>
    </row>
    <row r="76" spans="1:12" s="4" customFormat="1" x14ac:dyDescent="0.25">
      <c r="A76" s="8"/>
      <c r="B76" s="60"/>
      <c r="C76" s="61"/>
      <c r="D76" s="61"/>
      <c r="E76" s="62"/>
      <c r="F76" s="8"/>
      <c r="G76" s="8">
        <f>SUM(G68:G75)</f>
        <v>22</v>
      </c>
      <c r="H76" s="52"/>
      <c r="I76" s="53"/>
    </row>
    <row r="78" spans="1:12" x14ac:dyDescent="0.25">
      <c r="A78" s="65" t="s">
        <v>106</v>
      </c>
      <c r="B78" s="65"/>
      <c r="C78" s="65"/>
      <c r="D78" s="65"/>
      <c r="E78" s="65"/>
      <c r="F78" s="65"/>
      <c r="G78" s="65"/>
      <c r="H78" s="65"/>
      <c r="I78" s="65"/>
    </row>
    <row r="79" spans="1:12" s="4" customFormat="1" x14ac:dyDescent="0.25">
      <c r="A79" s="13" t="s">
        <v>25</v>
      </c>
      <c r="B79" s="54" t="s">
        <v>26</v>
      </c>
      <c r="C79" s="55"/>
      <c r="D79" s="55"/>
      <c r="E79" s="56"/>
      <c r="F79" s="13" t="s">
        <v>27</v>
      </c>
      <c r="G79" s="13" t="s">
        <v>28</v>
      </c>
      <c r="H79" s="54" t="s">
        <v>29</v>
      </c>
      <c r="I79" s="55"/>
      <c r="K79" s="57"/>
      <c r="L79" s="58"/>
    </row>
    <row r="80" spans="1:12" x14ac:dyDescent="0.25">
      <c r="A80" s="7" t="s">
        <v>107</v>
      </c>
      <c r="B80" s="60" t="s">
        <v>108</v>
      </c>
      <c r="C80" s="61"/>
      <c r="D80" s="61"/>
      <c r="E80" s="62"/>
      <c r="F80" s="7" t="s">
        <v>32</v>
      </c>
      <c r="G80" s="7">
        <v>3</v>
      </c>
      <c r="H80" s="52" t="s">
        <v>109</v>
      </c>
      <c r="I80" s="53"/>
    </row>
    <row r="81" spans="1:12" x14ac:dyDescent="0.25">
      <c r="A81" s="7" t="s">
        <v>110</v>
      </c>
      <c r="B81" s="60" t="s">
        <v>111</v>
      </c>
      <c r="C81" s="61"/>
      <c r="D81" s="61"/>
      <c r="E81" s="62"/>
      <c r="F81" s="7" t="s">
        <v>32</v>
      </c>
      <c r="G81" s="7">
        <v>3</v>
      </c>
      <c r="H81" s="52" t="s">
        <v>90</v>
      </c>
      <c r="I81" s="53"/>
    </row>
    <row r="82" spans="1:12" x14ac:dyDescent="0.25">
      <c r="A82" s="7" t="s">
        <v>112</v>
      </c>
      <c r="B82" s="60" t="s">
        <v>113</v>
      </c>
      <c r="C82" s="61"/>
      <c r="D82" s="61"/>
      <c r="E82" s="62"/>
      <c r="F82" s="7" t="s">
        <v>32</v>
      </c>
      <c r="G82" s="7">
        <v>3</v>
      </c>
      <c r="H82" s="52" t="s">
        <v>75</v>
      </c>
      <c r="I82" s="53"/>
    </row>
    <row r="83" spans="1:12" x14ac:dyDescent="0.25">
      <c r="A83" s="7" t="s">
        <v>114</v>
      </c>
      <c r="B83" s="60" t="s">
        <v>115</v>
      </c>
      <c r="C83" s="61"/>
      <c r="D83" s="61"/>
      <c r="E83" s="62"/>
      <c r="F83" s="7" t="s">
        <v>32</v>
      </c>
      <c r="G83" s="7">
        <v>3</v>
      </c>
      <c r="H83" s="52" t="s">
        <v>116</v>
      </c>
      <c r="I83" s="53"/>
    </row>
    <row r="84" spans="1:12" x14ac:dyDescent="0.25">
      <c r="A84" s="7" t="s">
        <v>117</v>
      </c>
      <c r="B84" s="60" t="s">
        <v>118</v>
      </c>
      <c r="C84" s="61"/>
      <c r="D84" s="61"/>
      <c r="E84" s="62"/>
      <c r="F84" s="7" t="s">
        <v>32</v>
      </c>
      <c r="G84" s="7">
        <v>1</v>
      </c>
      <c r="H84" s="52"/>
      <c r="I84" s="53"/>
    </row>
    <row r="85" spans="1:12" x14ac:dyDescent="0.25">
      <c r="A85" s="7" t="s">
        <v>119</v>
      </c>
      <c r="B85" s="60" t="s">
        <v>120</v>
      </c>
      <c r="C85" s="61"/>
      <c r="D85" s="61"/>
      <c r="E85" s="62"/>
      <c r="F85" s="7" t="s">
        <v>32</v>
      </c>
      <c r="G85" s="7">
        <v>3</v>
      </c>
      <c r="H85" s="52" t="s">
        <v>97</v>
      </c>
      <c r="I85" s="53"/>
    </row>
    <row r="86" spans="1:12" x14ac:dyDescent="0.25">
      <c r="A86" s="7" t="s">
        <v>121</v>
      </c>
      <c r="B86" s="60" t="s">
        <v>122</v>
      </c>
      <c r="C86" s="61"/>
      <c r="D86" s="61"/>
      <c r="E86" s="62"/>
      <c r="F86" s="7" t="s">
        <v>32</v>
      </c>
      <c r="G86" s="7">
        <v>3</v>
      </c>
      <c r="H86" s="52"/>
      <c r="I86" s="53"/>
    </row>
    <row r="87" spans="1:12" ht="14.45" customHeight="1" x14ac:dyDescent="0.25">
      <c r="A87" s="7"/>
      <c r="B87" s="14" t="s">
        <v>123</v>
      </c>
      <c r="C87" s="15"/>
      <c r="D87" s="15"/>
      <c r="E87" s="16"/>
      <c r="F87" s="7" t="s">
        <v>105</v>
      </c>
      <c r="G87" s="7">
        <v>3</v>
      </c>
      <c r="H87" s="52"/>
      <c r="I87" s="53"/>
    </row>
    <row r="88" spans="1:12" x14ac:dyDescent="0.25">
      <c r="A88" s="7" t="s">
        <v>124</v>
      </c>
      <c r="B88" s="60" t="s">
        <v>125</v>
      </c>
      <c r="C88" s="61"/>
      <c r="D88" s="61"/>
      <c r="E88" s="62"/>
      <c r="F88" s="7" t="s">
        <v>84</v>
      </c>
      <c r="G88" s="7">
        <v>1</v>
      </c>
      <c r="H88" s="52"/>
      <c r="I88" s="53"/>
    </row>
    <row r="89" spans="1:12" s="4" customFormat="1" x14ac:dyDescent="0.25">
      <c r="A89" s="8"/>
      <c r="B89" s="60"/>
      <c r="C89" s="61"/>
      <c r="D89" s="61"/>
      <c r="E89" s="62"/>
      <c r="F89" s="8"/>
      <c r="G89" s="8">
        <f>SUM(G80:G88)</f>
        <v>23</v>
      </c>
      <c r="H89" s="52"/>
      <c r="I89" s="53"/>
    </row>
    <row r="91" spans="1:12" x14ac:dyDescent="0.25">
      <c r="A91" s="65" t="s">
        <v>126</v>
      </c>
      <c r="B91" s="65"/>
      <c r="C91" s="65"/>
      <c r="D91" s="65"/>
      <c r="E91" s="65"/>
      <c r="F91" s="65"/>
      <c r="G91" s="65"/>
      <c r="H91" s="65"/>
      <c r="I91" s="65"/>
    </row>
    <row r="92" spans="1:12" s="4" customFormat="1" x14ac:dyDescent="0.25">
      <c r="A92" s="13" t="s">
        <v>25</v>
      </c>
      <c r="B92" s="54" t="s">
        <v>26</v>
      </c>
      <c r="C92" s="55"/>
      <c r="D92" s="55"/>
      <c r="E92" s="56"/>
      <c r="F92" s="13" t="s">
        <v>27</v>
      </c>
      <c r="G92" s="13" t="s">
        <v>28</v>
      </c>
      <c r="H92" s="54" t="s">
        <v>29</v>
      </c>
      <c r="I92" s="55"/>
      <c r="K92" s="57"/>
      <c r="L92" s="58"/>
    </row>
    <row r="93" spans="1:12" x14ac:dyDescent="0.25">
      <c r="A93" s="7" t="s">
        <v>127</v>
      </c>
      <c r="B93" s="60" t="s">
        <v>128</v>
      </c>
      <c r="C93" s="61"/>
      <c r="D93" s="61"/>
      <c r="E93" s="62"/>
      <c r="F93" s="7" t="s">
        <v>84</v>
      </c>
      <c r="G93" s="7">
        <v>10</v>
      </c>
      <c r="H93" s="52"/>
      <c r="I93" s="53"/>
    </row>
    <row r="94" spans="1:12" s="4" customFormat="1" x14ac:dyDescent="0.25">
      <c r="A94" s="7"/>
      <c r="B94" s="60"/>
      <c r="C94" s="61"/>
      <c r="D94" s="61"/>
      <c r="E94" s="62"/>
      <c r="F94" s="8"/>
      <c r="G94" s="8">
        <f>SUM(G93:G93)</f>
        <v>10</v>
      </c>
      <c r="H94" s="52"/>
      <c r="I94" s="53"/>
    </row>
    <row r="96" spans="1:12" x14ac:dyDescent="0.25">
      <c r="A96" s="65" t="s">
        <v>129</v>
      </c>
      <c r="B96" s="65"/>
      <c r="C96" s="65"/>
      <c r="D96" s="65"/>
      <c r="E96" s="65"/>
      <c r="F96" s="65"/>
      <c r="G96" s="65"/>
      <c r="H96" s="65"/>
      <c r="I96" s="65"/>
    </row>
    <row r="97" spans="1:12" s="4" customFormat="1" x14ac:dyDescent="0.25">
      <c r="A97" s="13" t="s">
        <v>25</v>
      </c>
      <c r="B97" s="54" t="s">
        <v>26</v>
      </c>
      <c r="C97" s="55"/>
      <c r="D97" s="55"/>
      <c r="E97" s="56"/>
      <c r="F97" s="13" t="s">
        <v>27</v>
      </c>
      <c r="G97" s="13" t="s">
        <v>28</v>
      </c>
      <c r="H97" s="54" t="s">
        <v>29</v>
      </c>
      <c r="I97" s="55"/>
      <c r="K97" s="57"/>
      <c r="L97" s="58"/>
    </row>
    <row r="98" spans="1:12" x14ac:dyDescent="0.25">
      <c r="A98" s="7" t="s">
        <v>130</v>
      </c>
      <c r="B98" s="60" t="s">
        <v>131</v>
      </c>
      <c r="C98" s="61"/>
      <c r="D98" s="61"/>
      <c r="E98" s="62"/>
      <c r="F98" s="7" t="s">
        <v>32</v>
      </c>
      <c r="G98" s="7">
        <v>4</v>
      </c>
      <c r="H98" s="52" t="s">
        <v>132</v>
      </c>
      <c r="I98" s="53"/>
    </row>
    <row r="99" spans="1:12" x14ac:dyDescent="0.25">
      <c r="A99" s="7" t="s">
        <v>133</v>
      </c>
      <c r="B99" s="60" t="s">
        <v>134</v>
      </c>
      <c r="C99" s="61"/>
      <c r="D99" s="61"/>
      <c r="E99" s="62"/>
      <c r="F99" s="7" t="s">
        <v>32</v>
      </c>
      <c r="G99" s="7">
        <v>4</v>
      </c>
      <c r="H99" s="52" t="s">
        <v>135</v>
      </c>
      <c r="I99" s="53"/>
    </row>
    <row r="100" spans="1:12" x14ac:dyDescent="0.25">
      <c r="A100" s="7" t="s">
        <v>136</v>
      </c>
      <c r="B100" s="14" t="s">
        <v>137</v>
      </c>
      <c r="C100" s="15"/>
      <c r="D100" s="15"/>
      <c r="E100" s="16"/>
      <c r="F100" s="7" t="s">
        <v>32</v>
      </c>
      <c r="G100" s="7">
        <v>3</v>
      </c>
      <c r="H100" s="66"/>
      <c r="I100" s="67"/>
    </row>
    <row r="101" spans="1:12" x14ac:dyDescent="0.25">
      <c r="A101" s="7"/>
      <c r="B101" s="14" t="s">
        <v>138</v>
      </c>
      <c r="C101" s="15"/>
      <c r="D101" s="15"/>
      <c r="E101" s="16"/>
      <c r="F101" s="7" t="s">
        <v>105</v>
      </c>
      <c r="G101" s="7">
        <v>3</v>
      </c>
      <c r="H101" s="66"/>
      <c r="I101" s="67"/>
    </row>
    <row r="102" spans="1:12" x14ac:dyDescent="0.25">
      <c r="A102" s="20" t="s">
        <v>139</v>
      </c>
      <c r="B102" s="60" t="s">
        <v>140</v>
      </c>
      <c r="C102" s="61"/>
      <c r="D102" s="61"/>
      <c r="E102" s="62"/>
      <c r="F102" s="7" t="s">
        <v>84</v>
      </c>
      <c r="G102" s="7">
        <v>2</v>
      </c>
      <c r="H102" s="52"/>
      <c r="I102" s="53"/>
    </row>
    <row r="103" spans="1:12" x14ac:dyDescent="0.25">
      <c r="A103" s="7"/>
      <c r="B103" s="60" t="s">
        <v>141</v>
      </c>
      <c r="C103" s="61"/>
      <c r="D103" s="61"/>
      <c r="E103" s="62"/>
      <c r="F103" s="7" t="s">
        <v>142</v>
      </c>
      <c r="G103" s="7">
        <v>3</v>
      </c>
      <c r="H103" s="52"/>
      <c r="I103" s="53"/>
    </row>
    <row r="104" spans="1:12" s="4" customFormat="1" x14ac:dyDescent="0.25">
      <c r="A104" s="8"/>
      <c r="B104" s="60"/>
      <c r="C104" s="61"/>
      <c r="D104" s="61"/>
      <c r="E104" s="62"/>
      <c r="F104" s="8"/>
      <c r="G104" s="8">
        <f>SUM(G98:G103)</f>
        <v>19</v>
      </c>
      <c r="H104" s="52"/>
      <c r="I104" s="53"/>
    </row>
    <row r="106" spans="1:12" x14ac:dyDescent="0.25">
      <c r="A106" s="65" t="s">
        <v>143</v>
      </c>
      <c r="B106" s="65"/>
      <c r="C106" s="65"/>
      <c r="D106" s="65"/>
      <c r="E106" s="65"/>
      <c r="F106" s="65"/>
      <c r="G106" s="65"/>
      <c r="H106" s="65"/>
      <c r="I106" s="65"/>
    </row>
    <row r="107" spans="1:12" s="4" customFormat="1" x14ac:dyDescent="0.25">
      <c r="A107" s="13" t="s">
        <v>25</v>
      </c>
      <c r="B107" s="54" t="s">
        <v>26</v>
      </c>
      <c r="C107" s="55"/>
      <c r="D107" s="55"/>
      <c r="E107" s="56"/>
      <c r="F107" s="13" t="s">
        <v>27</v>
      </c>
      <c r="G107" s="13" t="s">
        <v>28</v>
      </c>
      <c r="H107" s="54" t="s">
        <v>29</v>
      </c>
      <c r="I107" s="55"/>
      <c r="K107" s="57"/>
      <c r="L107" s="58"/>
    </row>
    <row r="108" spans="1:12" x14ac:dyDescent="0.25">
      <c r="A108" s="7" t="s">
        <v>130</v>
      </c>
      <c r="B108" s="60" t="s">
        <v>131</v>
      </c>
      <c r="C108" s="61"/>
      <c r="D108" s="61"/>
      <c r="E108" s="62"/>
      <c r="F108" s="7" t="s">
        <v>32</v>
      </c>
      <c r="G108" s="7">
        <v>4</v>
      </c>
      <c r="H108" s="52" t="s">
        <v>132</v>
      </c>
      <c r="I108" s="53"/>
    </row>
    <row r="109" spans="1:12" x14ac:dyDescent="0.25">
      <c r="A109" s="7" t="s">
        <v>144</v>
      </c>
      <c r="B109" s="60" t="s">
        <v>145</v>
      </c>
      <c r="C109" s="61"/>
      <c r="D109" s="61"/>
      <c r="E109" s="62"/>
      <c r="F109" s="7" t="s">
        <v>105</v>
      </c>
      <c r="G109" s="7">
        <v>3</v>
      </c>
      <c r="H109" s="52"/>
      <c r="I109" s="53"/>
    </row>
    <row r="110" spans="1:12" x14ac:dyDescent="0.25">
      <c r="A110" s="7" t="s">
        <v>144</v>
      </c>
      <c r="B110" s="60" t="s">
        <v>146</v>
      </c>
      <c r="C110" s="61"/>
      <c r="D110" s="61"/>
      <c r="E110" s="62"/>
      <c r="F110" s="7" t="s">
        <v>105</v>
      </c>
      <c r="G110" s="7">
        <v>3</v>
      </c>
      <c r="H110" s="52"/>
      <c r="I110" s="53"/>
    </row>
    <row r="111" spans="1:12" x14ac:dyDescent="0.25">
      <c r="A111" s="7" t="s">
        <v>147</v>
      </c>
      <c r="B111" s="14" t="s">
        <v>148</v>
      </c>
      <c r="C111" s="15"/>
      <c r="D111" s="15"/>
      <c r="E111" s="16"/>
      <c r="F111" s="7" t="s">
        <v>32</v>
      </c>
      <c r="G111" s="7">
        <v>3</v>
      </c>
      <c r="H111" s="52"/>
      <c r="I111" s="53"/>
    </row>
    <row r="112" spans="1:12" x14ac:dyDescent="0.25">
      <c r="A112" s="7"/>
      <c r="B112" s="14" t="s">
        <v>149</v>
      </c>
      <c r="C112" s="15"/>
      <c r="D112" s="15"/>
      <c r="E112" s="16"/>
      <c r="F112" s="7" t="s">
        <v>105</v>
      </c>
      <c r="G112" s="7">
        <v>4</v>
      </c>
      <c r="H112" s="63"/>
      <c r="I112" s="64"/>
    </row>
    <row r="113" spans="1:12" s="4" customFormat="1" x14ac:dyDescent="0.25">
      <c r="A113" s="8"/>
      <c r="B113" s="60"/>
      <c r="C113" s="61"/>
      <c r="D113" s="61"/>
      <c r="E113" s="62"/>
      <c r="F113" s="8"/>
      <c r="G113" s="8">
        <f>SUM(G108:G112)</f>
        <v>17</v>
      </c>
      <c r="H113" s="52"/>
      <c r="I113" s="53"/>
    </row>
    <row r="115" spans="1:12" x14ac:dyDescent="0.25">
      <c r="A115" s="65" t="s">
        <v>150</v>
      </c>
      <c r="B115" s="65"/>
      <c r="C115" s="65"/>
      <c r="D115" s="65"/>
      <c r="E115" s="65"/>
      <c r="F115" s="65"/>
      <c r="G115" s="65"/>
      <c r="H115" s="65"/>
      <c r="I115" s="65"/>
    </row>
    <row r="116" spans="1:12" s="4" customFormat="1" x14ac:dyDescent="0.25">
      <c r="A116" s="13" t="s">
        <v>25</v>
      </c>
      <c r="B116" s="54" t="s">
        <v>26</v>
      </c>
      <c r="C116" s="55"/>
      <c r="D116" s="55"/>
      <c r="E116" s="56"/>
      <c r="F116" s="13" t="s">
        <v>27</v>
      </c>
      <c r="G116" s="13" t="s">
        <v>28</v>
      </c>
      <c r="H116" s="54" t="s">
        <v>29</v>
      </c>
      <c r="I116" s="55"/>
      <c r="K116" s="57"/>
      <c r="L116" s="58"/>
    </row>
    <row r="117" spans="1:12" x14ac:dyDescent="0.25">
      <c r="A117" s="7"/>
      <c r="B117" s="14" t="s">
        <v>151</v>
      </c>
      <c r="C117" s="15"/>
      <c r="D117" s="15"/>
      <c r="E117" s="16"/>
      <c r="F117" s="7" t="s">
        <v>105</v>
      </c>
      <c r="G117" s="7">
        <v>3</v>
      </c>
      <c r="H117" s="63"/>
      <c r="I117" s="64"/>
    </row>
    <row r="118" spans="1:12" x14ac:dyDescent="0.25">
      <c r="A118" s="7"/>
      <c r="B118" s="14" t="s">
        <v>152</v>
      </c>
      <c r="C118" s="15"/>
      <c r="D118" s="15"/>
      <c r="E118" s="16"/>
      <c r="F118" s="7" t="s">
        <v>105</v>
      </c>
      <c r="G118" s="7">
        <v>3</v>
      </c>
      <c r="H118" s="52"/>
      <c r="I118" s="53"/>
    </row>
    <row r="119" spans="1:12" x14ac:dyDescent="0.25">
      <c r="A119" s="7"/>
      <c r="B119" s="14" t="s">
        <v>153</v>
      </c>
      <c r="C119" s="15"/>
      <c r="D119" s="15"/>
      <c r="E119" s="16"/>
      <c r="F119" s="7" t="s">
        <v>105</v>
      </c>
      <c r="G119" s="7">
        <v>3</v>
      </c>
      <c r="H119" s="52"/>
      <c r="I119" s="53"/>
    </row>
    <row r="120" spans="1:12" x14ac:dyDescent="0.25">
      <c r="A120" s="7"/>
      <c r="B120" s="14" t="s">
        <v>154</v>
      </c>
      <c r="C120" s="15"/>
      <c r="D120" s="15"/>
      <c r="E120" s="16"/>
      <c r="F120" s="7" t="s">
        <v>105</v>
      </c>
      <c r="G120" s="7">
        <v>3</v>
      </c>
      <c r="H120" s="21"/>
      <c r="I120" s="22"/>
    </row>
    <row r="121" spans="1:12" x14ac:dyDescent="0.25">
      <c r="A121" s="7"/>
      <c r="B121" s="14" t="s">
        <v>155</v>
      </c>
      <c r="C121" s="15"/>
      <c r="D121" s="15"/>
      <c r="E121" s="16"/>
      <c r="F121" s="7" t="s">
        <v>105</v>
      </c>
      <c r="G121" s="7">
        <v>4</v>
      </c>
      <c r="H121" s="9"/>
      <c r="I121" s="23"/>
    </row>
    <row r="122" spans="1:12" x14ac:dyDescent="0.25">
      <c r="A122" s="7"/>
      <c r="B122" s="14" t="s">
        <v>156</v>
      </c>
      <c r="C122" s="15"/>
      <c r="D122" s="15"/>
      <c r="E122" s="16"/>
      <c r="F122" s="7" t="s">
        <v>105</v>
      </c>
      <c r="G122" s="7">
        <v>4</v>
      </c>
      <c r="H122" s="9"/>
      <c r="I122" s="23"/>
    </row>
    <row r="123" spans="1:12" s="4" customFormat="1" x14ac:dyDescent="0.25">
      <c r="A123" s="8"/>
      <c r="B123" s="60"/>
      <c r="C123" s="61"/>
      <c r="D123" s="61"/>
      <c r="E123" s="62"/>
      <c r="F123" s="8"/>
      <c r="G123" s="8">
        <f>SUM(G117:G122)</f>
        <v>20</v>
      </c>
      <c r="H123" s="52"/>
      <c r="I123" s="53"/>
    </row>
    <row r="124" spans="1:12" s="4" customFormat="1" x14ac:dyDescent="0.25">
      <c r="A124" s="1"/>
      <c r="B124" s="24"/>
      <c r="C124" s="24"/>
      <c r="D124" s="24"/>
      <c r="E124" s="24"/>
      <c r="F124" s="1"/>
      <c r="G124" s="1"/>
      <c r="H124" s="25"/>
      <c r="I124" s="24"/>
    </row>
    <row r="125" spans="1:12" x14ac:dyDescent="0.25">
      <c r="A125" s="65" t="s">
        <v>157</v>
      </c>
      <c r="B125" s="65"/>
      <c r="C125" s="65"/>
      <c r="D125" s="65"/>
      <c r="E125" s="65"/>
      <c r="F125" s="65"/>
      <c r="G125" s="65"/>
      <c r="H125" s="65"/>
      <c r="I125" s="65"/>
    </row>
    <row r="126" spans="1:12" s="4" customFormat="1" x14ac:dyDescent="0.25">
      <c r="A126" s="13" t="s">
        <v>25</v>
      </c>
      <c r="B126" s="54" t="s">
        <v>26</v>
      </c>
      <c r="C126" s="55"/>
      <c r="D126" s="55"/>
      <c r="E126" s="56"/>
      <c r="F126" s="13" t="s">
        <v>27</v>
      </c>
      <c r="G126" s="13" t="s">
        <v>28</v>
      </c>
      <c r="H126" s="54" t="s">
        <v>29</v>
      </c>
      <c r="I126" s="55"/>
      <c r="K126" s="57"/>
      <c r="L126" s="58"/>
    </row>
    <row r="127" spans="1:12" s="27" customFormat="1" x14ac:dyDescent="0.25">
      <c r="A127" s="26"/>
      <c r="B127" s="14"/>
      <c r="C127" s="15"/>
      <c r="D127" s="15"/>
      <c r="E127" s="16"/>
      <c r="F127" s="7"/>
      <c r="G127" s="7"/>
      <c r="H127" s="59"/>
      <c r="I127" s="59"/>
    </row>
    <row r="128" spans="1:12" x14ac:dyDescent="0.25">
      <c r="A128" s="7"/>
      <c r="B128" s="60"/>
      <c r="C128" s="61"/>
      <c r="D128" s="61"/>
      <c r="E128" s="62"/>
      <c r="F128" s="7"/>
      <c r="G128" s="28"/>
      <c r="H128" s="52"/>
      <c r="I128" s="53"/>
    </row>
    <row r="129" spans="1:9" x14ac:dyDescent="0.25">
      <c r="A129" s="7"/>
      <c r="B129" s="14"/>
      <c r="C129" s="15"/>
      <c r="D129" s="15"/>
      <c r="E129" s="16"/>
      <c r="F129" s="7"/>
      <c r="G129" s="7"/>
      <c r="H129" s="52"/>
      <c r="I129" s="53"/>
    </row>
    <row r="130" spans="1:9" x14ac:dyDescent="0.25">
      <c r="A130" s="7"/>
      <c r="B130" s="14"/>
      <c r="C130" s="15"/>
      <c r="D130" s="15"/>
      <c r="E130" s="16"/>
      <c r="F130" s="7"/>
      <c r="G130" s="7"/>
      <c r="H130" s="52"/>
      <c r="I130" s="53"/>
    </row>
  </sheetData>
  <mergeCells count="197">
    <mergeCell ref="A1:I1"/>
    <mergeCell ref="A2:I2"/>
    <mergeCell ref="A3:I3"/>
    <mergeCell ref="A5:I5"/>
    <mergeCell ref="A6:A7"/>
    <mergeCell ref="B6:C6"/>
    <mergeCell ref="D6:F6"/>
    <mergeCell ref="G6:H7"/>
    <mergeCell ref="I6:I7"/>
    <mergeCell ref="A14:I14"/>
    <mergeCell ref="G15:H15"/>
    <mergeCell ref="G16:H16"/>
    <mergeCell ref="K16:L16"/>
    <mergeCell ref="G17:H17"/>
    <mergeCell ref="G18:H18"/>
    <mergeCell ref="G8:H8"/>
    <mergeCell ref="G9:H9"/>
    <mergeCell ref="G10:H10"/>
    <mergeCell ref="G11:H11"/>
    <mergeCell ref="G12:H12"/>
    <mergeCell ref="G13:H13"/>
    <mergeCell ref="K27:L27"/>
    <mergeCell ref="A30:I30"/>
    <mergeCell ref="B31:E31"/>
    <mergeCell ref="H31:I31"/>
    <mergeCell ref="K31:L31"/>
    <mergeCell ref="G19:H19"/>
    <mergeCell ref="G20:H20"/>
    <mergeCell ref="A21:I21"/>
    <mergeCell ref="G22:H22"/>
    <mergeCell ref="G23:H23"/>
    <mergeCell ref="G24:H24"/>
    <mergeCell ref="B32:E32"/>
    <mergeCell ref="H32:I32"/>
    <mergeCell ref="B33:E33"/>
    <mergeCell ref="H33:I33"/>
    <mergeCell ref="B34:E34"/>
    <mergeCell ref="H34:I34"/>
    <mergeCell ref="G25:H25"/>
    <mergeCell ref="G26:H26"/>
    <mergeCell ref="G27:H27"/>
    <mergeCell ref="K44:L44"/>
    <mergeCell ref="B38:E38"/>
    <mergeCell ref="H38:I38"/>
    <mergeCell ref="B39:E39"/>
    <mergeCell ref="H39:I39"/>
    <mergeCell ref="B40:E40"/>
    <mergeCell ref="H40:I40"/>
    <mergeCell ref="B35:E35"/>
    <mergeCell ref="H35:I35"/>
    <mergeCell ref="B36:E36"/>
    <mergeCell ref="H36:I36"/>
    <mergeCell ref="B37:E37"/>
    <mergeCell ref="H37:I37"/>
    <mergeCell ref="B45:E45"/>
    <mergeCell ref="H45:I45"/>
    <mergeCell ref="B46:E46"/>
    <mergeCell ref="H46:I46"/>
    <mergeCell ref="B47:E47"/>
    <mergeCell ref="H47:I47"/>
    <mergeCell ref="B41:E41"/>
    <mergeCell ref="H41:I41"/>
    <mergeCell ref="A43:I43"/>
    <mergeCell ref="B44:E44"/>
    <mergeCell ref="H44:I44"/>
    <mergeCell ref="B51:E51"/>
    <mergeCell ref="H51:I51"/>
    <mergeCell ref="B52:E52"/>
    <mergeCell ref="H52:I52"/>
    <mergeCell ref="A54:I54"/>
    <mergeCell ref="B55:E55"/>
    <mergeCell ref="H55:I55"/>
    <mergeCell ref="B48:E48"/>
    <mergeCell ref="H48:I48"/>
    <mergeCell ref="B49:E49"/>
    <mergeCell ref="H49:I49"/>
    <mergeCell ref="B50:E50"/>
    <mergeCell ref="H50:I50"/>
    <mergeCell ref="B59:E59"/>
    <mergeCell ref="H59:I59"/>
    <mergeCell ref="B60:E60"/>
    <mergeCell ref="H60:I60"/>
    <mergeCell ref="B61:E61"/>
    <mergeCell ref="H61:I61"/>
    <mergeCell ref="K55:L55"/>
    <mergeCell ref="B56:E56"/>
    <mergeCell ref="H56:I56"/>
    <mergeCell ref="B57:E57"/>
    <mergeCell ref="H57:I57"/>
    <mergeCell ref="B58:E58"/>
    <mergeCell ref="H58:I58"/>
    <mergeCell ref="K67:L67"/>
    <mergeCell ref="B68:E68"/>
    <mergeCell ref="H68:I68"/>
    <mergeCell ref="B62:E62"/>
    <mergeCell ref="H62:I62"/>
    <mergeCell ref="B63:E63"/>
    <mergeCell ref="H63:I63"/>
    <mergeCell ref="B64:E64"/>
    <mergeCell ref="H64:I64"/>
    <mergeCell ref="B69:E69"/>
    <mergeCell ref="H69:I69"/>
    <mergeCell ref="B70:E70"/>
    <mergeCell ref="H70:I70"/>
    <mergeCell ref="B71:E71"/>
    <mergeCell ref="H71:I71"/>
    <mergeCell ref="A66:I66"/>
    <mergeCell ref="B67:E67"/>
    <mergeCell ref="H67:I67"/>
    <mergeCell ref="H75:I75"/>
    <mergeCell ref="B76:E76"/>
    <mergeCell ref="H76:I76"/>
    <mergeCell ref="A78:I78"/>
    <mergeCell ref="B79:E79"/>
    <mergeCell ref="H79:I79"/>
    <mergeCell ref="B72:E72"/>
    <mergeCell ref="H72:I72"/>
    <mergeCell ref="B73:E73"/>
    <mergeCell ref="H73:I73"/>
    <mergeCell ref="B74:E74"/>
    <mergeCell ref="H74:I74"/>
    <mergeCell ref="B83:E83"/>
    <mergeCell ref="H83:I83"/>
    <mergeCell ref="B84:E84"/>
    <mergeCell ref="H84:I84"/>
    <mergeCell ref="B85:E85"/>
    <mergeCell ref="H85:I85"/>
    <mergeCell ref="K79:L79"/>
    <mergeCell ref="B80:E80"/>
    <mergeCell ref="H80:I80"/>
    <mergeCell ref="B81:E81"/>
    <mergeCell ref="H81:I81"/>
    <mergeCell ref="B82:E82"/>
    <mergeCell ref="H82:I82"/>
    <mergeCell ref="K97:L97"/>
    <mergeCell ref="A91:I91"/>
    <mergeCell ref="B92:E92"/>
    <mergeCell ref="H92:I92"/>
    <mergeCell ref="K92:L92"/>
    <mergeCell ref="B93:E93"/>
    <mergeCell ref="H93:I93"/>
    <mergeCell ref="B86:E86"/>
    <mergeCell ref="H86:I86"/>
    <mergeCell ref="H87:I87"/>
    <mergeCell ref="B88:E88"/>
    <mergeCell ref="H88:I88"/>
    <mergeCell ref="B89:E89"/>
    <mergeCell ref="H89:I89"/>
    <mergeCell ref="B98:E98"/>
    <mergeCell ref="H98:I98"/>
    <mergeCell ref="B99:E99"/>
    <mergeCell ref="H99:I99"/>
    <mergeCell ref="H100:I100"/>
    <mergeCell ref="H101:I101"/>
    <mergeCell ref="B94:E94"/>
    <mergeCell ref="H94:I94"/>
    <mergeCell ref="A96:I96"/>
    <mergeCell ref="B97:E97"/>
    <mergeCell ref="H97:I97"/>
    <mergeCell ref="A106:I106"/>
    <mergeCell ref="B107:E107"/>
    <mergeCell ref="H107:I107"/>
    <mergeCell ref="K107:L107"/>
    <mergeCell ref="B108:E108"/>
    <mergeCell ref="H108:I108"/>
    <mergeCell ref="B102:E102"/>
    <mergeCell ref="H102:I102"/>
    <mergeCell ref="B103:E103"/>
    <mergeCell ref="H103:I103"/>
    <mergeCell ref="B104:E104"/>
    <mergeCell ref="H104:I104"/>
    <mergeCell ref="B113:E113"/>
    <mergeCell ref="H113:I113"/>
    <mergeCell ref="A115:I115"/>
    <mergeCell ref="B116:E116"/>
    <mergeCell ref="H116:I116"/>
    <mergeCell ref="K116:L116"/>
    <mergeCell ref="B109:E109"/>
    <mergeCell ref="H109:I109"/>
    <mergeCell ref="B110:E110"/>
    <mergeCell ref="H110:I110"/>
    <mergeCell ref="H111:I111"/>
    <mergeCell ref="H112:I112"/>
    <mergeCell ref="H129:I129"/>
    <mergeCell ref="H130:I130"/>
    <mergeCell ref="B126:E126"/>
    <mergeCell ref="H126:I126"/>
    <mergeCell ref="K126:L126"/>
    <mergeCell ref="H127:I127"/>
    <mergeCell ref="B128:E128"/>
    <mergeCell ref="H128:I128"/>
    <mergeCell ref="H117:I117"/>
    <mergeCell ref="H118:I118"/>
    <mergeCell ref="H119:I119"/>
    <mergeCell ref="B123:E123"/>
    <mergeCell ref="H123:I123"/>
    <mergeCell ref="A125:I125"/>
  </mergeCells>
  <hyperlinks>
    <hyperlink ref="H103:I103" r:id="rId1" location="Content_C002_Col00" display="Please see attached list of electives to choose from" xr:uid="{D5FE4466-C73D-4BC5-8901-43F6A1AFAFCA}"/>
  </hyperlinks>
  <pageMargins left="0.39370078740157483" right="0.39370078740157483" top="0.59055118110236227" bottom="0.59055118110236227" header="0.31496062992125984" footer="0.31496062992125984"/>
  <pageSetup orientation="portrait" r:id="rId2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2025-07-24T08:42:14Z</dcterms:created>
  <dcterms:modified xsi:type="dcterms:W3CDTF">2025-08-14T05:30:16Z</dcterms:modified>
</cp:coreProperties>
</file>